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/>
  <c r="I16"/>
  <c r="I17"/>
  <c r="I18"/>
  <c r="I19"/>
  <c r="I20"/>
  <c r="I21"/>
  <c r="I22"/>
  <c r="I23"/>
  <c r="I24"/>
  <c r="I14"/>
  <c r="I25" l="1"/>
  <c r="K25" s="1"/>
  <c r="L25" s="1"/>
</calcChain>
</file>

<file path=xl/sharedStrings.xml><?xml version="1.0" encoding="utf-8"?>
<sst xmlns="http://schemas.openxmlformats.org/spreadsheetml/2006/main" count="44" uniqueCount="35">
  <si>
    <t xml:space="preserve"> TROŠKOVNIK</t>
  </si>
  <si>
    <t xml:space="preserve">Ponuditelj: </t>
  </si>
  <si>
    <t>Prilog 1</t>
  </si>
  <si>
    <r>
      <rPr>
        <b/>
        <sz val="10"/>
        <rFont val="Arial"/>
        <family val="2"/>
        <charset val="238"/>
      </rPr>
      <t>Predmet nabave</t>
    </r>
    <r>
      <rPr>
        <sz val="11"/>
        <color theme="1"/>
        <rFont val="Calibri"/>
        <family val="2"/>
        <scheme val="minor"/>
      </rPr>
      <t>: Reagensi za sedimentacijski i hematološki analizator</t>
    </r>
  </si>
  <si>
    <r>
      <rPr>
        <b/>
        <sz val="10"/>
        <rFont val="Arial"/>
        <family val="2"/>
        <charset val="238"/>
      </rPr>
      <t>CPV:</t>
    </r>
    <r>
      <rPr>
        <sz val="11"/>
        <rFont val="Calibri"/>
        <family val="2"/>
        <charset val="238"/>
        <scheme val="minor"/>
      </rPr>
      <t xml:space="preserve"> 33696500-0</t>
    </r>
  </si>
  <si>
    <t>R. br.</t>
  </si>
  <si>
    <t>Naziv artikla</t>
  </si>
  <si>
    <t>Mjerna jedinica</t>
  </si>
  <si>
    <t>Proizvođač</t>
  </si>
  <si>
    <t>Veličina pakiranja</t>
  </si>
  <si>
    <t>Tvornički naziv</t>
  </si>
  <si>
    <t>Cijena pakiranja</t>
  </si>
  <si>
    <t>Ukupno bez PDV-a (4x8)</t>
  </si>
  <si>
    <t>PDV (25% ili 5%)</t>
  </si>
  <si>
    <t>Iznos PDV-a</t>
  </si>
  <si>
    <t>Ukupno sa PDV (9+11)</t>
  </si>
  <si>
    <t>ADVIA 560 Lyse 5P 5L</t>
  </si>
  <si>
    <t>pak</t>
  </si>
  <si>
    <t>ADVIA 360/560 Calibrator 2x3 ml</t>
  </si>
  <si>
    <t>ADVIA 360/560 Diluent 20L</t>
  </si>
  <si>
    <t>ADVIA 360/560 hard clean 100 ml</t>
  </si>
  <si>
    <t>ADVIA 560 5P Diff 1L</t>
  </si>
  <si>
    <t>ADVIA 560 Control 3-Level 6x3 ml</t>
  </si>
  <si>
    <t>VES-CUBE TEST DEVICE NEXT 5000T</t>
  </si>
  <si>
    <t>ESR CONTROL 4X9ML VES-CUBE</t>
  </si>
  <si>
    <t>Ukupna cijena ponude:</t>
  </si>
  <si>
    <t>Ustanova ima u najmu analizator ADVIA 560</t>
  </si>
  <si>
    <t>Ustanova ima u vlasništvu sedimentacijski analizator Vesmatic Cube Touch</t>
  </si>
  <si>
    <t xml:space="preserve">  </t>
  </si>
  <si>
    <t>Količina</t>
  </si>
  <si>
    <t>ROK ISPORUKE: U roku od ________ radnih dana (maksimalno __________________) od dana zaprimanja narudžbenice.</t>
  </si>
  <si>
    <t>kom</t>
  </si>
  <si>
    <t>VKK -koagulacija</t>
  </si>
  <si>
    <t>VKK- hematologija</t>
  </si>
  <si>
    <t>VKK - clinical chemistry</t>
  </si>
</sst>
</file>

<file path=xl/styles.xml><?xml version="1.0" encoding="utf-8"?>
<styleSheet xmlns="http://schemas.openxmlformats.org/spreadsheetml/2006/main">
  <numFmts count="2">
    <numFmt numFmtId="164" formatCode="_-* #,##0.00\ _k_n_-;\-* #,##0.00\ _k_n_-;_-* &quot;-&quot;??\ _k_n_-;_-@_-"/>
    <numFmt numFmtId="165" formatCode="#,##0.00\ [$€-41A];\-#,##0.00\ [$€-41A]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vertical="center"/>
    </xf>
    <xf numFmtId="9" fontId="6" fillId="0" borderId="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165" fontId="6" fillId="3" borderId="5" xfId="0" applyNumberFormat="1" applyFont="1" applyFill="1" applyBorder="1" applyAlignment="1">
      <alignment horizontal="right" vertical="center"/>
    </xf>
    <xf numFmtId="165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5" fontId="6" fillId="0" borderId="8" xfId="0" applyNumberFormat="1" applyFont="1" applyBorder="1" applyAlignment="1">
      <alignment vertical="center"/>
    </xf>
    <xf numFmtId="9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3"/>
  <sheetViews>
    <sheetView tabSelected="1" workbookViewId="0">
      <selection activeCell="L16" sqref="L16"/>
    </sheetView>
  </sheetViews>
  <sheetFormatPr defaultRowHeight="15"/>
  <cols>
    <col min="1" max="1" width="4.5703125" customWidth="1"/>
    <col min="2" max="2" width="28" bestFit="1" customWidth="1"/>
    <col min="4" max="4" width="8.28515625" customWidth="1"/>
    <col min="5" max="5" width="19.28515625" customWidth="1"/>
    <col min="6" max="6" width="21.42578125" customWidth="1"/>
    <col min="7" max="7" width="17.42578125" customWidth="1"/>
    <col min="8" max="8" width="12.28515625" bestFit="1" customWidth="1"/>
    <col min="9" max="9" width="14.85546875" bestFit="1" customWidth="1"/>
    <col min="10" max="10" width="7.28515625" customWidth="1"/>
    <col min="11" max="12" width="14.85546875" bestFit="1" customWidth="1"/>
  </cols>
  <sheetData>
    <row r="3" spans="1:12">
      <c r="D3" s="1"/>
      <c r="F3" s="47" t="s">
        <v>0</v>
      </c>
      <c r="G3" s="47"/>
      <c r="H3" s="47"/>
    </row>
    <row r="4" spans="1:12">
      <c r="D4" s="1"/>
    </row>
    <row r="5" spans="1:12">
      <c r="A5" s="2" t="s">
        <v>1</v>
      </c>
      <c r="D5" s="1"/>
      <c r="K5" s="2" t="s">
        <v>2</v>
      </c>
    </row>
    <row r="6" spans="1:12">
      <c r="A6" s="48"/>
      <c r="B6" s="48"/>
      <c r="C6" s="48"/>
      <c r="D6" s="48"/>
      <c r="K6" s="38"/>
    </row>
    <row r="7" spans="1:12">
      <c r="A7" s="48"/>
      <c r="B7" s="48"/>
      <c r="C7" s="48"/>
      <c r="D7" s="48"/>
    </row>
    <row r="8" spans="1:12">
      <c r="D8" s="1"/>
    </row>
    <row r="9" spans="1:12">
      <c r="A9" s="3" t="s">
        <v>3</v>
      </c>
      <c r="D9" s="1"/>
    </row>
    <row r="10" spans="1:12">
      <c r="A10" s="3" t="s">
        <v>4</v>
      </c>
      <c r="B10" s="4"/>
      <c r="D10" s="1"/>
    </row>
    <row r="11" spans="1:12" ht="15.75" thickBot="1">
      <c r="D11" s="1"/>
    </row>
    <row r="12" spans="1:12" ht="39" thickBot="1">
      <c r="A12" s="5" t="s">
        <v>5</v>
      </c>
      <c r="B12" s="6" t="s">
        <v>6</v>
      </c>
      <c r="C12" s="7" t="s">
        <v>7</v>
      </c>
      <c r="D12" s="8" t="s">
        <v>29</v>
      </c>
      <c r="E12" s="8" t="s">
        <v>8</v>
      </c>
      <c r="F12" s="7" t="s">
        <v>9</v>
      </c>
      <c r="G12" s="7" t="s">
        <v>10</v>
      </c>
      <c r="H12" s="7" t="s">
        <v>11</v>
      </c>
      <c r="I12" s="7" t="s">
        <v>12</v>
      </c>
      <c r="J12" s="7" t="s">
        <v>13</v>
      </c>
      <c r="K12" s="6" t="s">
        <v>14</v>
      </c>
      <c r="L12" s="9" t="s">
        <v>15</v>
      </c>
    </row>
    <row r="13" spans="1:12">
      <c r="A13" s="10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2">
        <v>12</v>
      </c>
    </row>
    <row r="14" spans="1:12">
      <c r="A14" s="13">
        <v>1</v>
      </c>
      <c r="B14" s="14" t="s">
        <v>16</v>
      </c>
      <c r="C14" s="15" t="s">
        <v>17</v>
      </c>
      <c r="D14" s="16">
        <v>28</v>
      </c>
      <c r="E14" s="17"/>
      <c r="F14" s="18"/>
      <c r="G14" s="19"/>
      <c r="H14" s="20"/>
      <c r="I14" s="21">
        <f>SUM(H14*D14)</f>
        <v>0</v>
      </c>
      <c r="J14" s="22"/>
      <c r="K14" s="20"/>
      <c r="L14" s="21"/>
    </row>
    <row r="15" spans="1:12">
      <c r="A15" s="13">
        <v>2</v>
      </c>
      <c r="B15" s="14" t="s">
        <v>18</v>
      </c>
      <c r="C15" s="15" t="s">
        <v>17</v>
      </c>
      <c r="D15" s="16">
        <v>2</v>
      </c>
      <c r="E15" s="17"/>
      <c r="F15" s="18"/>
      <c r="G15" s="18"/>
      <c r="H15" s="20"/>
      <c r="I15" s="21">
        <f t="shared" ref="I15:I24" si="0">SUM(H15*D15)</f>
        <v>0</v>
      </c>
      <c r="J15" s="22"/>
      <c r="K15" s="20"/>
      <c r="L15" s="21"/>
    </row>
    <row r="16" spans="1:12">
      <c r="A16" s="13">
        <v>3</v>
      </c>
      <c r="B16" s="14" t="s">
        <v>19</v>
      </c>
      <c r="C16" s="23" t="s">
        <v>17</v>
      </c>
      <c r="D16" s="16">
        <v>65</v>
      </c>
      <c r="E16" s="17"/>
      <c r="F16" s="24"/>
      <c r="G16" s="25"/>
      <c r="H16" s="20"/>
      <c r="I16" s="21">
        <f t="shared" si="0"/>
        <v>0</v>
      </c>
      <c r="J16" s="22"/>
      <c r="K16" s="20"/>
      <c r="L16" s="21"/>
    </row>
    <row r="17" spans="1:12">
      <c r="A17" s="13">
        <v>4</v>
      </c>
      <c r="B17" s="14" t="s">
        <v>20</v>
      </c>
      <c r="C17" s="15" t="s">
        <v>17</v>
      </c>
      <c r="D17" s="16">
        <v>5</v>
      </c>
      <c r="E17" s="17"/>
      <c r="F17" s="24"/>
      <c r="G17" s="24"/>
      <c r="H17" s="20"/>
      <c r="I17" s="21">
        <f t="shared" si="0"/>
        <v>0</v>
      </c>
      <c r="J17" s="22"/>
      <c r="K17" s="20"/>
      <c r="L17" s="21"/>
    </row>
    <row r="18" spans="1:12">
      <c r="A18" s="13">
        <v>5</v>
      </c>
      <c r="B18" s="14" t="s">
        <v>21</v>
      </c>
      <c r="C18" s="15" t="s">
        <v>17</v>
      </c>
      <c r="D18" s="16">
        <v>14</v>
      </c>
      <c r="E18" s="17"/>
      <c r="F18" s="24"/>
      <c r="G18" s="24"/>
      <c r="H18" s="20"/>
      <c r="I18" s="21">
        <f t="shared" si="0"/>
        <v>0</v>
      </c>
      <c r="J18" s="22"/>
      <c r="K18" s="20"/>
      <c r="L18" s="21"/>
    </row>
    <row r="19" spans="1:12">
      <c r="A19" s="13">
        <v>6</v>
      </c>
      <c r="B19" s="14" t="s">
        <v>22</v>
      </c>
      <c r="C19" s="15" t="s">
        <v>17</v>
      </c>
      <c r="D19" s="16">
        <v>4</v>
      </c>
      <c r="E19" s="17"/>
      <c r="F19" s="24"/>
      <c r="G19" s="24"/>
      <c r="H19" s="20"/>
      <c r="I19" s="21">
        <f t="shared" si="0"/>
        <v>0</v>
      </c>
      <c r="J19" s="22"/>
      <c r="K19" s="20"/>
      <c r="L19" s="21"/>
    </row>
    <row r="20" spans="1:12">
      <c r="A20" s="13">
        <v>7</v>
      </c>
      <c r="B20" s="14" t="s">
        <v>23</v>
      </c>
      <c r="C20" s="26" t="s">
        <v>17</v>
      </c>
      <c r="D20" s="16">
        <v>2</v>
      </c>
      <c r="E20" s="27"/>
      <c r="F20" s="28"/>
      <c r="G20" s="28"/>
      <c r="H20" s="29"/>
      <c r="I20" s="21">
        <f t="shared" si="0"/>
        <v>0</v>
      </c>
      <c r="J20" s="22"/>
      <c r="K20" s="20"/>
      <c r="L20" s="21"/>
    </row>
    <row r="21" spans="1:12">
      <c r="A21" s="13">
        <v>8</v>
      </c>
      <c r="B21" s="14" t="s">
        <v>24</v>
      </c>
      <c r="C21" s="26" t="s">
        <v>17</v>
      </c>
      <c r="D21" s="16">
        <v>3</v>
      </c>
      <c r="E21" s="27"/>
      <c r="F21" s="28"/>
      <c r="G21" s="28"/>
      <c r="H21" s="29"/>
      <c r="I21" s="21">
        <f t="shared" si="0"/>
        <v>0</v>
      </c>
      <c r="J21" s="22"/>
      <c r="K21" s="20"/>
      <c r="L21" s="21"/>
    </row>
    <row r="22" spans="1:12">
      <c r="A22" s="13">
        <v>9</v>
      </c>
      <c r="B22" s="14" t="s">
        <v>32</v>
      </c>
      <c r="C22" s="26" t="s">
        <v>31</v>
      </c>
      <c r="D22" s="16">
        <v>12</v>
      </c>
      <c r="E22" s="27"/>
      <c r="F22" s="28"/>
      <c r="G22" s="28"/>
      <c r="H22" s="29"/>
      <c r="I22" s="21">
        <f t="shared" si="0"/>
        <v>0</v>
      </c>
      <c r="J22" s="40"/>
      <c r="K22" s="41"/>
      <c r="L22" s="39"/>
    </row>
    <row r="23" spans="1:12">
      <c r="A23" s="13">
        <v>10</v>
      </c>
      <c r="B23" s="14" t="s">
        <v>33</v>
      </c>
      <c r="C23" s="26" t="s">
        <v>31</v>
      </c>
      <c r="D23" s="16">
        <v>12</v>
      </c>
      <c r="E23" s="27"/>
      <c r="F23" s="28"/>
      <c r="G23" s="28"/>
      <c r="H23" s="29"/>
      <c r="I23" s="21">
        <f t="shared" si="0"/>
        <v>0</v>
      </c>
      <c r="J23" s="40"/>
      <c r="K23" s="41"/>
      <c r="L23" s="39"/>
    </row>
    <row r="24" spans="1:12">
      <c r="A24" s="42">
        <v>11</v>
      </c>
      <c r="B24" s="43" t="s">
        <v>34</v>
      </c>
      <c r="C24" s="26" t="s">
        <v>31</v>
      </c>
      <c r="D24" s="16">
        <v>12</v>
      </c>
      <c r="E24" s="27"/>
      <c r="F24" s="28"/>
      <c r="G24" s="28"/>
      <c r="H24" s="29"/>
      <c r="I24" s="21">
        <f t="shared" si="0"/>
        <v>0</v>
      </c>
      <c r="J24" s="40"/>
      <c r="K24" s="41"/>
      <c r="L24" s="39"/>
    </row>
    <row r="25" spans="1:12">
      <c r="A25" s="44"/>
      <c r="B25" s="45"/>
      <c r="D25" s="1"/>
      <c r="F25" s="49" t="s">
        <v>25</v>
      </c>
      <c r="G25" s="48"/>
      <c r="H25" s="50"/>
      <c r="I25" s="30">
        <f>SUM(I14:I21)</f>
        <v>0</v>
      </c>
      <c r="J25" s="31"/>
      <c r="K25" s="30">
        <f t="shared" ref="K25" si="1">I25*0.25</f>
        <v>0</v>
      </c>
      <c r="L25" s="32">
        <f t="shared" ref="L25" si="2">K25+I25</f>
        <v>0</v>
      </c>
    </row>
    <row r="26" spans="1:12">
      <c r="D26" s="1"/>
    </row>
    <row r="27" spans="1:12" ht="36" customHeight="1">
      <c r="B27" s="51" t="s">
        <v>30</v>
      </c>
      <c r="C27" s="51"/>
      <c r="D27" s="51"/>
      <c r="E27" s="51"/>
      <c r="F27" s="51"/>
      <c r="G27" s="51"/>
      <c r="H27" s="33"/>
      <c r="I27" s="33"/>
      <c r="J27" s="33"/>
      <c r="K27" s="33"/>
      <c r="L27" s="33"/>
    </row>
    <row r="28" spans="1:12">
      <c r="B28" s="33"/>
      <c r="C28" s="33"/>
      <c r="D28" s="34"/>
      <c r="E28" s="33"/>
      <c r="F28" s="33"/>
      <c r="G28" s="33"/>
      <c r="H28" s="33"/>
      <c r="I28" s="33"/>
      <c r="J28" s="33"/>
      <c r="K28" s="33"/>
      <c r="L28" s="33"/>
    </row>
    <row r="29" spans="1:12" ht="25.5">
      <c r="B29" s="35" t="s">
        <v>26</v>
      </c>
      <c r="C29" s="52"/>
      <c r="D29" s="52"/>
      <c r="E29" s="52"/>
      <c r="F29" s="52"/>
      <c r="G29" s="52"/>
      <c r="H29" s="36"/>
    </row>
    <row r="30" spans="1:12" ht="38.25">
      <c r="B30" s="35" t="s">
        <v>27</v>
      </c>
      <c r="C30" s="46" t="s">
        <v>28</v>
      </c>
      <c r="D30" s="46"/>
      <c r="E30" s="46"/>
      <c r="F30" s="46"/>
      <c r="G30" s="46"/>
      <c r="H30" s="37"/>
    </row>
    <row r="31" spans="1:12">
      <c r="D31" s="1"/>
    </row>
    <row r="32" spans="1:12">
      <c r="D32" s="1"/>
    </row>
    <row r="33" spans="4:4">
      <c r="D33" s="1"/>
    </row>
  </sheetData>
  <mergeCells count="7">
    <mergeCell ref="C30:G30"/>
    <mergeCell ref="F3:H3"/>
    <mergeCell ref="A6:D6"/>
    <mergeCell ref="A7:D7"/>
    <mergeCell ref="F25:H25"/>
    <mergeCell ref="B27:G27"/>
    <mergeCell ref="C29:G2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OBGS</cp:lastModifiedBy>
  <cp:lastPrinted>2025-05-28T15:42:25Z</cp:lastPrinted>
  <dcterms:created xsi:type="dcterms:W3CDTF">2015-06-05T18:17:20Z</dcterms:created>
  <dcterms:modified xsi:type="dcterms:W3CDTF">2026-07-09T07:23:56Z</dcterms:modified>
</cp:coreProperties>
</file>